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angol" sheetId="1" r:id="rId1"/>
    <sheet name="6 nemet" sheetId="2" r:id="rId2"/>
    <sheet name="7 angol" sheetId="3" r:id="rId3"/>
    <sheet name="7 nemet" sheetId="4" r:id="rId4"/>
  </sheets>
  <definedNames>
    <definedName name="_xlnm._FilterDatabase" localSheetId="0" hidden="1">'6 angol'!$B$1:$B$39</definedName>
    <definedName name="_xlnm__FilterDatabase" localSheetId="0">'6 angol'!$B$1:$B$39</definedName>
  </definedNames>
  <calcPr fullCalcOnLoad="1"/>
</workbook>
</file>

<file path=xl/sharedStrings.xml><?xml version="1.0" encoding="utf-8"?>
<sst xmlns="http://schemas.openxmlformats.org/spreadsheetml/2006/main" count="421" uniqueCount="200">
  <si>
    <t>Név</t>
  </si>
  <si>
    <t>Iskola</t>
  </si>
  <si>
    <t>Nevezési díj</t>
  </si>
  <si>
    <t>1. forduló</t>
  </si>
  <si>
    <t>2. forduló</t>
  </si>
  <si>
    <t>Összesen</t>
  </si>
  <si>
    <t xml:space="preserve">Szóbeli forduló </t>
  </si>
  <si>
    <t>Felkészítő tanár</t>
  </si>
  <si>
    <t>Petri Laura</t>
  </si>
  <si>
    <t>Hatvan, Szent István</t>
  </si>
  <si>
    <t>I.</t>
  </si>
  <si>
    <t>Major Istvánné</t>
  </si>
  <si>
    <t>Ignácz Alexandra</t>
  </si>
  <si>
    <t>Eger, Hunyadi</t>
  </si>
  <si>
    <t>II.</t>
  </si>
  <si>
    <t>Barcziné Birinyi Mónika</t>
  </si>
  <si>
    <t>Tarnóczi Kincső</t>
  </si>
  <si>
    <t>Temesváriné Mónika</t>
  </si>
  <si>
    <t>Herman Fanni</t>
  </si>
  <si>
    <t>III.</t>
  </si>
  <si>
    <t>Vankó Lászlóné</t>
  </si>
  <si>
    <t>Nagy Anna</t>
  </si>
  <si>
    <t>Petrikán Bianka</t>
  </si>
  <si>
    <t>Rozovits Lili</t>
  </si>
  <si>
    <t>Gyöngyösi Felsővárosi</t>
  </si>
  <si>
    <t>Hársy Tünde</t>
  </si>
  <si>
    <t>Barsi Rita</t>
  </si>
  <si>
    <t>Alföldi Marcell Péter</t>
  </si>
  <si>
    <t>Birinyi Mónika</t>
  </si>
  <si>
    <t>Bornemissza Anna</t>
  </si>
  <si>
    <t>Mukus Gábor</t>
  </si>
  <si>
    <t>Erdősi Luca</t>
  </si>
  <si>
    <t>Halász István</t>
  </si>
  <si>
    <t>Pálinkás Petra</t>
  </si>
  <si>
    <t>Eger, Balassi</t>
  </si>
  <si>
    <t>Kis Edit</t>
  </si>
  <si>
    <t>Fenyvesi Nóra</t>
  </si>
  <si>
    <t>Kiss Borbála</t>
  </si>
  <si>
    <t>Lánchidi Réka</t>
  </si>
  <si>
    <t>Seiler Dániel</t>
  </si>
  <si>
    <t>Borza Dominik</t>
  </si>
  <si>
    <t>Jósvai Csongor</t>
  </si>
  <si>
    <t>Major Alexandra</t>
  </si>
  <si>
    <t>Benkéné Kovács Erzsébet</t>
  </si>
  <si>
    <t>Pelle Tamás</t>
  </si>
  <si>
    <t>Balaton, Gárdonyi Ált. Iskola</t>
  </si>
  <si>
    <t>Holló Kovács Krisztina</t>
  </si>
  <si>
    <t>Holecz Bálint</t>
  </si>
  <si>
    <t>Fábián Luca</t>
  </si>
  <si>
    <t>Kisköre, Hevesi József Ált.</t>
  </si>
  <si>
    <t>Lassúné Tóth Krisztina</t>
  </si>
  <si>
    <t>Fülöp Zita</t>
  </si>
  <si>
    <t>Gál Dorka</t>
  </si>
  <si>
    <t>Molnárné Patkó Katalin</t>
  </si>
  <si>
    <t>Jánosi Máté</t>
  </si>
  <si>
    <t>Kovács Antónia</t>
  </si>
  <si>
    <t>Bátori Bence</t>
  </si>
  <si>
    <t>Visnyei Kinga</t>
  </si>
  <si>
    <t>Kulcsár Dóra</t>
  </si>
  <si>
    <t>Rékasi Noémi</t>
  </si>
  <si>
    <t>Eger, Lenkey</t>
  </si>
  <si>
    <t>Miskolczy Ágnes</t>
  </si>
  <si>
    <t>Barta Bence</t>
  </si>
  <si>
    <t>Nagy Donát</t>
  </si>
  <si>
    <t>Lizák Fanni</t>
  </si>
  <si>
    <t>Bán Viktor</t>
  </si>
  <si>
    <t>Pétervására, Tamási Áron Ált. Isk</t>
  </si>
  <si>
    <t>Sarlós Valéria</t>
  </si>
  <si>
    <t>Balogh Adrienn</t>
  </si>
  <si>
    <t>Schiele Paul Wernen</t>
  </si>
  <si>
    <t>Tiszafüred, Szent Imre</t>
  </si>
  <si>
    <t>Langné Kiss Piroska</t>
  </si>
  <si>
    <t>Kripkó Ákos</t>
  </si>
  <si>
    <t>Eger, Kemény</t>
  </si>
  <si>
    <t>Ócsa Zsuzsanna</t>
  </si>
  <si>
    <t>Rabóczki Kata</t>
  </si>
  <si>
    <t>Demkó Diána</t>
  </si>
  <si>
    <t>Hanzlik Nikolett</t>
  </si>
  <si>
    <t>Megjegyzés</t>
  </si>
  <si>
    <t>Vig Tamás</t>
  </si>
  <si>
    <t>Füzesabony, Teleki Blanka</t>
  </si>
  <si>
    <t>Bozsikné Barta Mária</t>
  </si>
  <si>
    <t>Beszteri Orsolya</t>
  </si>
  <si>
    <t>Erdőtelek</t>
  </si>
  <si>
    <t>Orsós Odett</t>
  </si>
  <si>
    <t>Atkári Balázs</t>
  </si>
  <si>
    <t>Mihalov Janka</t>
  </si>
  <si>
    <t>Detk, Petőfi Sándor</t>
  </si>
  <si>
    <t>Mihalov Nándor</t>
  </si>
  <si>
    <t>Berecz Martin</t>
  </si>
  <si>
    <t>Fazekas Lóránt</t>
  </si>
  <si>
    <t>Város</t>
  </si>
  <si>
    <t>3. Forduló</t>
  </si>
  <si>
    <t>Helyezés</t>
  </si>
  <si>
    <t>Árvai Ádám</t>
  </si>
  <si>
    <t>Eger</t>
  </si>
  <si>
    <t>Hunyadi Mátyás Általános Iskola</t>
  </si>
  <si>
    <t>Balogh Bernadett</t>
  </si>
  <si>
    <t>Balogh Emese</t>
  </si>
  <si>
    <t>Bárdos Virág</t>
  </si>
  <si>
    <t>Bartus Lili</t>
  </si>
  <si>
    <t>Balassi Bálint Általános Iskola</t>
  </si>
  <si>
    <t>Becsei Enikő</t>
  </si>
  <si>
    <t>Belkovics Dóra</t>
  </si>
  <si>
    <t>Belkovics Eszter</t>
  </si>
  <si>
    <t>Bocsa Levente</t>
  </si>
  <si>
    <t>Bodócs Zsolt</t>
  </si>
  <si>
    <t>Bóta Blanka</t>
  </si>
  <si>
    <t>Bóta Laura</t>
  </si>
  <si>
    <t>Chamik Dorottya</t>
  </si>
  <si>
    <t>Deli Dorina</t>
  </si>
  <si>
    <t>Dózsa Brigitta</t>
  </si>
  <si>
    <t>Tiszafüred</t>
  </si>
  <si>
    <t>Szent Imre Katolikus Általános Iskola</t>
  </si>
  <si>
    <t>Urbánné Tóth Rita</t>
  </si>
  <si>
    <t>Farkas Bernadett</t>
  </si>
  <si>
    <t>Farkas Luca</t>
  </si>
  <si>
    <t>Verpelét</t>
  </si>
  <si>
    <t>Arany János Általános Iskola</t>
  </si>
  <si>
    <t>Ferencz Gergő</t>
  </si>
  <si>
    <t>Fodor Marcell</t>
  </si>
  <si>
    <t>Lenkey János Általános Iskola</t>
  </si>
  <si>
    <t>Fucskó Brigitta</t>
  </si>
  <si>
    <t>Felsővárosi Általános Iskola</t>
  </si>
  <si>
    <t>Gál Zalán</t>
  </si>
  <si>
    <t>Pétervására</t>
  </si>
  <si>
    <t>Pétervásárai Tamási Áron Általános Iskola</t>
  </si>
  <si>
    <t>Gembiczki Lili</t>
  </si>
  <si>
    <t>Bátonyterenye</t>
  </si>
  <si>
    <t>Kossuth Lajos Általános Iskola</t>
  </si>
  <si>
    <t>Gemenczi Gitta</t>
  </si>
  <si>
    <t>Gönczi Eszter</t>
  </si>
  <si>
    <t>Hadházy Máté</t>
  </si>
  <si>
    <t>Noszvaj</t>
  </si>
  <si>
    <t>Figedy János Általános iskola</t>
  </si>
  <si>
    <t>Hegyi Gábor</t>
  </si>
  <si>
    <t>Hócza Hanna</t>
  </si>
  <si>
    <t>Horváth Marietta</t>
  </si>
  <si>
    <t>Kazinczy Anna</t>
  </si>
  <si>
    <t>Kocsis Noémi</t>
  </si>
  <si>
    <t>Komáromi Roland</t>
  </si>
  <si>
    <t>Kovács Gábor</t>
  </si>
  <si>
    <t>Füzesabony</t>
  </si>
  <si>
    <t>Széchenyi István Katolikus Általános Iskola</t>
  </si>
  <si>
    <t>Kovalik Dorka</t>
  </si>
  <si>
    <t>Kun Zita</t>
  </si>
  <si>
    <t>Majoros Norbert</t>
  </si>
  <si>
    <t>Máté Rita</t>
  </si>
  <si>
    <t>Molnár Nikolett Erzsébet</t>
  </si>
  <si>
    <t>Monori Áron József</t>
  </si>
  <si>
    <t>Nagy Emese</t>
  </si>
  <si>
    <t>Orosz József Ábel</t>
  </si>
  <si>
    <t>Kemény Ferenc Sportiskola és Általános Iskola</t>
  </si>
  <si>
    <t>Pádár Kitti</t>
  </si>
  <si>
    <t>Pálkovács Kamilla</t>
  </si>
  <si>
    <t>Papp-Csuhai Tímea</t>
  </si>
  <si>
    <t>Pintér Veronika</t>
  </si>
  <si>
    <t>Póka Patrik</t>
  </si>
  <si>
    <t>Sallai Csenge</t>
  </si>
  <si>
    <t>Seiler Lili</t>
  </si>
  <si>
    <t>Sike Bernadett</t>
  </si>
  <si>
    <t>Somorjai Kristóf</t>
  </si>
  <si>
    <t>Sütő Lilla</t>
  </si>
  <si>
    <t>Szabó Roland</t>
  </si>
  <si>
    <t>Szabó Viktor</t>
  </si>
  <si>
    <t>Szeredi Gréta</t>
  </si>
  <si>
    <t>Thomán Marcell</t>
  </si>
  <si>
    <t>Eszterházy Károly Gyakorlóiskola</t>
  </si>
  <si>
    <t>Tómács Renáta</t>
  </si>
  <si>
    <t>Váradi Kinga</t>
  </si>
  <si>
    <t>Varga Bence</t>
  </si>
  <si>
    <t>Varga Dzsenifer</t>
  </si>
  <si>
    <t>Zentai Márton</t>
  </si>
  <si>
    <t>Magyar Zsófia</t>
  </si>
  <si>
    <t>Pély, Csete Balázs Ált. Isk.</t>
  </si>
  <si>
    <t>Gyarmati Eszter</t>
  </si>
  <si>
    <t>Gráfel Eszter</t>
  </si>
  <si>
    <t>Tiszafüred, Szent Imre Ált. isk.</t>
  </si>
  <si>
    <t>Leiter Aranka</t>
  </si>
  <si>
    <t>Monoki Liliána Mariann</t>
  </si>
  <si>
    <t>Duróné Vágási Mária</t>
  </si>
  <si>
    <t>Szabó Melinda</t>
  </si>
  <si>
    <t>Gyöngyös, Kálváriaparti Sport és Ált.</t>
  </si>
  <si>
    <t>Kővári Ferencné</t>
  </si>
  <si>
    <t>Mélypataki Levente</t>
  </si>
  <si>
    <t>Eger, Kemény Ferenc Sport és Ált</t>
  </si>
  <si>
    <t>Vassné Forgács Ildikó</t>
  </si>
  <si>
    <t>Magyar Veronika</t>
  </si>
  <si>
    <t>Román Ádám</t>
  </si>
  <si>
    <t>Osváth Patrik</t>
  </si>
  <si>
    <t>Pelle Bálint Gábor</t>
  </si>
  <si>
    <t>Detk, Petőfi Sándor Ált. Isk</t>
  </si>
  <si>
    <t>Reszkető Vivien</t>
  </si>
  <si>
    <t>Sári Bertold József</t>
  </si>
  <si>
    <t>Hídvégi Árpád</t>
  </si>
  <si>
    <t>Novaj</t>
  </si>
  <si>
    <t>Figedy János Általános Iskola, Gárdonyi Géza Tagiskola</t>
  </si>
  <si>
    <t>Gyöngyös</t>
  </si>
  <si>
    <t>Noszvaj, Figedy János Általános Iskola</t>
  </si>
  <si>
    <t>Novaj, Figedy János, Gárdonyi tagisk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</si>
</sst>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,&quot;Ft&quot;;[Red]\-#,##0,&quot;Ft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6" fillId="33" borderId="0" xfId="0" applyFont="1" applyFill="1" applyBorder="1" applyAlignment="1">
      <alignment/>
    </xf>
    <xf numFmtId="164" fontId="5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0" fillId="0" borderId="11" xfId="0" applyNumberFormat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64" fontId="0" fillId="34" borderId="0" xfId="0" applyNumberFormat="1" applyFill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N17" sqref="N17"/>
    </sheetView>
  </sheetViews>
  <sheetFormatPr defaultColWidth="8.7109375" defaultRowHeight="15"/>
  <cols>
    <col min="1" max="1" width="26.421875" style="0" customWidth="1"/>
    <col min="2" max="2" width="34.421875" style="0" customWidth="1"/>
    <col min="3" max="3" width="0" style="1" hidden="1" customWidth="1"/>
    <col min="4" max="4" width="9.140625" style="1" customWidth="1"/>
    <col min="5" max="6" width="9.140625" style="2" customWidth="1"/>
    <col min="7" max="7" width="7.28125" style="0" customWidth="1"/>
    <col min="8" max="9" width="11.421875" style="0" customWidth="1"/>
    <col min="10" max="11" width="0" style="0" hidden="1" customWidth="1"/>
    <col min="12" max="12" width="9.140625" style="0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3" t="s">
        <v>6</v>
      </c>
      <c r="H1" s="3" t="s">
        <v>5</v>
      </c>
      <c r="I1" s="3"/>
      <c r="J1" s="1" t="s">
        <v>7</v>
      </c>
      <c r="K1" s="1"/>
      <c r="L1" s="1"/>
    </row>
    <row r="2" spans="1:12" ht="15">
      <c r="A2" t="s">
        <v>8</v>
      </c>
      <c r="B2" t="s">
        <v>9</v>
      </c>
      <c r="C2" s="6">
        <v>500</v>
      </c>
      <c r="D2" s="1">
        <v>45</v>
      </c>
      <c r="E2" s="2">
        <v>55</v>
      </c>
      <c r="F2" s="2">
        <v>100</v>
      </c>
      <c r="G2">
        <v>45</v>
      </c>
      <c r="H2" s="7">
        <f aca="true" t="shared" si="0" ref="H2:H43">F2+G2</f>
        <v>145</v>
      </c>
      <c r="I2" t="s">
        <v>10</v>
      </c>
      <c r="J2" s="8" t="s">
        <v>11</v>
      </c>
      <c r="K2" s="8"/>
      <c r="L2" s="8"/>
    </row>
    <row r="3" spans="1:12" ht="15">
      <c r="A3" t="s">
        <v>12</v>
      </c>
      <c r="B3" t="s">
        <v>13</v>
      </c>
      <c r="C3" s="9">
        <v>500</v>
      </c>
      <c r="D3" s="1">
        <v>45</v>
      </c>
      <c r="E3" s="2">
        <v>55</v>
      </c>
      <c r="F3" s="2">
        <v>100</v>
      </c>
      <c r="G3">
        <v>44</v>
      </c>
      <c r="H3">
        <f t="shared" si="0"/>
        <v>144</v>
      </c>
      <c r="I3" t="s">
        <v>14</v>
      </c>
      <c r="J3" s="8" t="s">
        <v>15</v>
      </c>
      <c r="K3" s="8"/>
      <c r="L3" s="8"/>
    </row>
    <row r="4" spans="1:12" ht="15">
      <c r="A4" t="s">
        <v>16</v>
      </c>
      <c r="B4" t="s">
        <v>13</v>
      </c>
      <c r="C4" s="9">
        <v>500</v>
      </c>
      <c r="D4" s="1">
        <v>44</v>
      </c>
      <c r="E4" s="2">
        <v>55</v>
      </c>
      <c r="F4" s="2">
        <v>99</v>
      </c>
      <c r="G4">
        <v>45</v>
      </c>
      <c r="H4">
        <f t="shared" si="0"/>
        <v>144</v>
      </c>
      <c r="I4" t="s">
        <v>14</v>
      </c>
      <c r="J4" s="8" t="s">
        <v>17</v>
      </c>
      <c r="K4" s="8"/>
      <c r="L4" s="8"/>
    </row>
    <row r="5" spans="1:10" ht="15">
      <c r="A5" t="s">
        <v>18</v>
      </c>
      <c r="B5" t="s">
        <v>198</v>
      </c>
      <c r="C5" s="9">
        <v>500</v>
      </c>
      <c r="D5" s="1">
        <v>44</v>
      </c>
      <c r="E5" s="2">
        <v>55</v>
      </c>
      <c r="F5" s="2">
        <v>99</v>
      </c>
      <c r="G5">
        <v>44</v>
      </c>
      <c r="H5">
        <f t="shared" si="0"/>
        <v>143</v>
      </c>
      <c r="I5" t="s">
        <v>19</v>
      </c>
      <c r="J5" s="8" t="s">
        <v>20</v>
      </c>
    </row>
    <row r="6" spans="1:12" ht="15">
      <c r="A6" t="s">
        <v>21</v>
      </c>
      <c r="B6" t="s">
        <v>198</v>
      </c>
      <c r="C6" s="9">
        <v>500</v>
      </c>
      <c r="D6" s="1">
        <v>45</v>
      </c>
      <c r="E6" s="2">
        <v>55</v>
      </c>
      <c r="F6" s="2">
        <v>100</v>
      </c>
      <c r="G6">
        <v>43</v>
      </c>
      <c r="H6">
        <f t="shared" si="0"/>
        <v>143</v>
      </c>
      <c r="I6" t="s">
        <v>19</v>
      </c>
      <c r="J6" s="10" t="s">
        <v>20</v>
      </c>
      <c r="K6" s="8"/>
      <c r="L6" s="8"/>
    </row>
    <row r="7" spans="1:12" ht="15">
      <c r="A7" t="s">
        <v>22</v>
      </c>
      <c r="B7" t="s">
        <v>13</v>
      </c>
      <c r="C7" s="9">
        <v>500</v>
      </c>
      <c r="D7" s="1">
        <v>45</v>
      </c>
      <c r="E7" s="2">
        <v>55</v>
      </c>
      <c r="F7" s="2">
        <v>100</v>
      </c>
      <c r="G7">
        <v>43</v>
      </c>
      <c r="H7">
        <f t="shared" si="0"/>
        <v>143</v>
      </c>
      <c r="I7" t="s">
        <v>19</v>
      </c>
      <c r="J7" s="8" t="s">
        <v>15</v>
      </c>
      <c r="K7" s="8"/>
      <c r="L7" s="8"/>
    </row>
    <row r="8" spans="1:12" ht="15">
      <c r="A8" t="s">
        <v>23</v>
      </c>
      <c r="B8" t="s">
        <v>24</v>
      </c>
      <c r="C8" s="9">
        <v>500</v>
      </c>
      <c r="D8" s="1">
        <v>44</v>
      </c>
      <c r="E8" s="2">
        <v>55</v>
      </c>
      <c r="F8" s="2">
        <v>99</v>
      </c>
      <c r="G8">
        <v>44</v>
      </c>
      <c r="H8">
        <f t="shared" si="0"/>
        <v>143</v>
      </c>
      <c r="I8" t="s">
        <v>19</v>
      </c>
      <c r="J8" s="8" t="s">
        <v>25</v>
      </c>
      <c r="K8" s="8"/>
      <c r="L8" s="8"/>
    </row>
    <row r="9" spans="1:12" ht="15">
      <c r="A9" t="s">
        <v>26</v>
      </c>
      <c r="B9" t="s">
        <v>13</v>
      </c>
      <c r="C9" s="11">
        <v>500</v>
      </c>
      <c r="D9" s="1">
        <v>43</v>
      </c>
      <c r="E9" s="2">
        <v>55</v>
      </c>
      <c r="F9" s="2">
        <v>98</v>
      </c>
      <c r="G9">
        <v>45</v>
      </c>
      <c r="H9">
        <f t="shared" si="0"/>
        <v>143</v>
      </c>
      <c r="I9" t="s">
        <v>19</v>
      </c>
      <c r="J9" s="8" t="s">
        <v>17</v>
      </c>
      <c r="K9" s="8"/>
      <c r="L9" s="8"/>
    </row>
    <row r="10" spans="1:10" ht="15">
      <c r="A10" t="s">
        <v>27</v>
      </c>
      <c r="B10" t="s">
        <v>13</v>
      </c>
      <c r="C10" s="9">
        <v>500</v>
      </c>
      <c r="D10" s="1">
        <v>43</v>
      </c>
      <c r="E10" s="2">
        <v>55</v>
      </c>
      <c r="F10" s="2">
        <v>98</v>
      </c>
      <c r="G10">
        <v>44</v>
      </c>
      <c r="H10">
        <f t="shared" si="0"/>
        <v>142</v>
      </c>
      <c r="J10" t="s">
        <v>28</v>
      </c>
    </row>
    <row r="11" spans="1:12" ht="15">
      <c r="A11" t="s">
        <v>29</v>
      </c>
      <c r="B11" t="s">
        <v>13</v>
      </c>
      <c r="C11" s="9">
        <v>500</v>
      </c>
      <c r="D11" s="1">
        <v>45</v>
      </c>
      <c r="E11" s="2">
        <v>55</v>
      </c>
      <c r="F11" s="2">
        <v>100</v>
      </c>
      <c r="G11">
        <v>42</v>
      </c>
      <c r="H11">
        <f t="shared" si="0"/>
        <v>142</v>
      </c>
      <c r="J11" s="8" t="s">
        <v>15</v>
      </c>
      <c r="K11" s="8"/>
      <c r="L11" s="8"/>
    </row>
    <row r="12" spans="1:12" ht="15">
      <c r="A12" t="s">
        <v>30</v>
      </c>
      <c r="B12" t="s">
        <v>13</v>
      </c>
      <c r="C12" s="9">
        <v>500</v>
      </c>
      <c r="D12" s="1">
        <v>44</v>
      </c>
      <c r="E12" s="2">
        <v>55</v>
      </c>
      <c r="F12" s="2">
        <v>99</v>
      </c>
      <c r="G12">
        <v>43</v>
      </c>
      <c r="H12">
        <f t="shared" si="0"/>
        <v>142</v>
      </c>
      <c r="J12" s="8" t="s">
        <v>15</v>
      </c>
      <c r="K12" s="8"/>
      <c r="L12" s="8"/>
    </row>
    <row r="13" spans="1:12" ht="15">
      <c r="A13" t="s">
        <v>31</v>
      </c>
      <c r="B13" t="s">
        <v>13</v>
      </c>
      <c r="C13" s="9">
        <v>500</v>
      </c>
      <c r="D13" s="1">
        <v>45</v>
      </c>
      <c r="E13" s="2">
        <v>53</v>
      </c>
      <c r="F13" s="2">
        <v>98</v>
      </c>
      <c r="G13">
        <v>43</v>
      </c>
      <c r="H13">
        <f t="shared" si="0"/>
        <v>141</v>
      </c>
      <c r="J13" s="8" t="s">
        <v>15</v>
      </c>
      <c r="K13" s="8"/>
      <c r="L13" s="8"/>
    </row>
    <row r="14" spans="1:12" ht="15">
      <c r="A14" t="s">
        <v>32</v>
      </c>
      <c r="B14" t="s">
        <v>13</v>
      </c>
      <c r="C14" s="9">
        <v>500</v>
      </c>
      <c r="D14" s="1">
        <v>43</v>
      </c>
      <c r="E14" s="2">
        <v>55</v>
      </c>
      <c r="F14" s="2">
        <v>98</v>
      </c>
      <c r="G14">
        <v>43</v>
      </c>
      <c r="H14">
        <f t="shared" si="0"/>
        <v>141</v>
      </c>
      <c r="J14" s="12"/>
      <c r="K14" s="8"/>
      <c r="L14" s="8"/>
    </row>
    <row r="15" spans="1:12" ht="15">
      <c r="A15" t="s">
        <v>33</v>
      </c>
      <c r="B15" t="s">
        <v>34</v>
      </c>
      <c r="C15" s="13">
        <v>500</v>
      </c>
      <c r="D15" s="1">
        <v>45</v>
      </c>
      <c r="E15" s="2">
        <v>52</v>
      </c>
      <c r="F15" s="2">
        <v>97</v>
      </c>
      <c r="G15">
        <v>44</v>
      </c>
      <c r="H15">
        <f t="shared" si="0"/>
        <v>141</v>
      </c>
      <c r="J15" s="8" t="s">
        <v>35</v>
      </c>
      <c r="K15" s="8"/>
      <c r="L15" s="8"/>
    </row>
    <row r="16" spans="1:12" ht="15">
      <c r="A16" t="s">
        <v>36</v>
      </c>
      <c r="B16" t="s">
        <v>24</v>
      </c>
      <c r="C16" s="9">
        <v>500</v>
      </c>
      <c r="D16" s="1">
        <v>44</v>
      </c>
      <c r="E16" s="2">
        <v>55</v>
      </c>
      <c r="F16" s="2">
        <v>99</v>
      </c>
      <c r="G16">
        <v>41</v>
      </c>
      <c r="H16">
        <f t="shared" si="0"/>
        <v>140</v>
      </c>
      <c r="J16" s="8" t="s">
        <v>25</v>
      </c>
      <c r="K16" s="8"/>
      <c r="L16" s="8"/>
    </row>
    <row r="17" spans="1:10" ht="15">
      <c r="A17" t="s">
        <v>37</v>
      </c>
      <c r="B17" t="s">
        <v>24</v>
      </c>
      <c r="C17" s="9">
        <v>500</v>
      </c>
      <c r="D17" s="1">
        <v>44</v>
      </c>
      <c r="E17" s="2">
        <v>55</v>
      </c>
      <c r="F17" s="2">
        <v>99</v>
      </c>
      <c r="G17">
        <v>41</v>
      </c>
      <c r="H17">
        <f t="shared" si="0"/>
        <v>140</v>
      </c>
      <c r="J17" s="8" t="s">
        <v>25</v>
      </c>
    </row>
    <row r="18" spans="1:12" ht="15">
      <c r="A18" t="s">
        <v>38</v>
      </c>
      <c r="B18" t="s">
        <v>13</v>
      </c>
      <c r="C18" s="14">
        <v>500</v>
      </c>
      <c r="D18" s="1">
        <v>43</v>
      </c>
      <c r="E18" s="2">
        <v>54</v>
      </c>
      <c r="F18" s="2">
        <v>97</v>
      </c>
      <c r="G18">
        <v>43</v>
      </c>
      <c r="H18">
        <f t="shared" si="0"/>
        <v>140</v>
      </c>
      <c r="J18" s="8" t="s">
        <v>17</v>
      </c>
      <c r="K18" s="8"/>
      <c r="L18" s="8"/>
    </row>
    <row r="19" spans="1:12" ht="15">
      <c r="A19" t="s">
        <v>39</v>
      </c>
      <c r="B19" t="s">
        <v>13</v>
      </c>
      <c r="C19" s="9">
        <v>500</v>
      </c>
      <c r="D19" s="1">
        <v>43</v>
      </c>
      <c r="E19" s="2">
        <v>54</v>
      </c>
      <c r="F19" s="2">
        <v>97</v>
      </c>
      <c r="G19">
        <v>43</v>
      </c>
      <c r="H19">
        <f t="shared" si="0"/>
        <v>140</v>
      </c>
      <c r="J19" s="8" t="s">
        <v>17</v>
      </c>
      <c r="K19" s="8"/>
      <c r="L19" s="8"/>
    </row>
    <row r="20" spans="1:12" ht="15">
      <c r="A20" t="s">
        <v>40</v>
      </c>
      <c r="B20" t="s">
        <v>13</v>
      </c>
      <c r="C20" s="9">
        <v>500</v>
      </c>
      <c r="D20" s="1">
        <v>45</v>
      </c>
      <c r="E20" s="2">
        <v>55</v>
      </c>
      <c r="F20" s="2">
        <v>100</v>
      </c>
      <c r="G20">
        <v>39</v>
      </c>
      <c r="H20">
        <f t="shared" si="0"/>
        <v>139</v>
      </c>
      <c r="J20" s="8" t="s">
        <v>15</v>
      </c>
      <c r="K20" s="8"/>
      <c r="L20" s="8"/>
    </row>
    <row r="21" spans="1:12" ht="15">
      <c r="A21" t="s">
        <v>41</v>
      </c>
      <c r="B21" t="s">
        <v>13</v>
      </c>
      <c r="C21" s="14">
        <v>500</v>
      </c>
      <c r="D21" s="1">
        <v>42</v>
      </c>
      <c r="E21" s="2">
        <v>55</v>
      </c>
      <c r="F21" s="2">
        <v>97</v>
      </c>
      <c r="G21">
        <v>42</v>
      </c>
      <c r="H21">
        <f t="shared" si="0"/>
        <v>139</v>
      </c>
      <c r="J21" s="8" t="s">
        <v>17</v>
      </c>
      <c r="K21" s="8"/>
      <c r="L21" s="8"/>
    </row>
    <row r="22" spans="1:12" ht="15">
      <c r="A22" t="s">
        <v>42</v>
      </c>
      <c r="B22" t="s">
        <v>199</v>
      </c>
      <c r="C22" s="9">
        <v>500</v>
      </c>
      <c r="D22" s="1">
        <v>44</v>
      </c>
      <c r="E22" s="2">
        <v>53</v>
      </c>
      <c r="F22" s="2">
        <v>97</v>
      </c>
      <c r="G22">
        <v>42</v>
      </c>
      <c r="H22">
        <f t="shared" si="0"/>
        <v>139</v>
      </c>
      <c r="J22" s="8" t="s">
        <v>43</v>
      </c>
      <c r="K22" s="15"/>
      <c r="L22" s="15"/>
    </row>
    <row r="23" spans="1:12" ht="15">
      <c r="A23" t="s">
        <v>44</v>
      </c>
      <c r="B23" t="s">
        <v>45</v>
      </c>
      <c r="C23" s="16">
        <v>500</v>
      </c>
      <c r="D23" s="1">
        <v>45</v>
      </c>
      <c r="E23" s="2">
        <v>49</v>
      </c>
      <c r="F23" s="2">
        <v>94</v>
      </c>
      <c r="G23">
        <v>45</v>
      </c>
      <c r="H23">
        <f t="shared" si="0"/>
        <v>139</v>
      </c>
      <c r="J23" s="17" t="s">
        <v>46</v>
      </c>
      <c r="K23" s="8"/>
      <c r="L23" s="8"/>
    </row>
    <row r="24" spans="1:12" ht="15">
      <c r="A24" t="s">
        <v>47</v>
      </c>
      <c r="B24" t="s">
        <v>13</v>
      </c>
      <c r="C24" s="14">
        <v>500</v>
      </c>
      <c r="D24" s="1">
        <v>45</v>
      </c>
      <c r="E24" s="2">
        <v>51</v>
      </c>
      <c r="F24" s="2">
        <v>96</v>
      </c>
      <c r="G24">
        <v>42</v>
      </c>
      <c r="H24">
        <f t="shared" si="0"/>
        <v>138</v>
      </c>
      <c r="J24" s="8" t="s">
        <v>15</v>
      </c>
      <c r="K24" s="17"/>
      <c r="L24" s="17"/>
    </row>
    <row r="25" spans="1:12" ht="15">
      <c r="A25" t="s">
        <v>48</v>
      </c>
      <c r="B25" t="s">
        <v>49</v>
      </c>
      <c r="C25" s="9">
        <v>500</v>
      </c>
      <c r="D25" s="1">
        <v>45</v>
      </c>
      <c r="E25" s="2">
        <v>54</v>
      </c>
      <c r="F25" s="2">
        <v>99</v>
      </c>
      <c r="G25">
        <v>38</v>
      </c>
      <c r="H25">
        <f t="shared" si="0"/>
        <v>137</v>
      </c>
      <c r="J25" s="8" t="s">
        <v>50</v>
      </c>
      <c r="K25" s="8"/>
      <c r="L25" s="8"/>
    </row>
    <row r="26" spans="1:12" ht="15">
      <c r="A26" t="s">
        <v>51</v>
      </c>
      <c r="B26" t="s">
        <v>34</v>
      </c>
      <c r="C26" s="9">
        <v>500</v>
      </c>
      <c r="D26" s="1">
        <v>39</v>
      </c>
      <c r="E26" s="2">
        <v>55</v>
      </c>
      <c r="F26" s="2">
        <v>94</v>
      </c>
      <c r="G26">
        <v>42</v>
      </c>
      <c r="H26">
        <f t="shared" si="0"/>
        <v>136</v>
      </c>
      <c r="J26" s="8" t="s">
        <v>35</v>
      </c>
      <c r="K26" s="8"/>
      <c r="L26" s="8"/>
    </row>
    <row r="27" spans="1:12" ht="15">
      <c r="A27" t="s">
        <v>52</v>
      </c>
      <c r="B27" t="s">
        <v>13</v>
      </c>
      <c r="C27" s="16">
        <v>500</v>
      </c>
      <c r="D27" s="1">
        <v>41</v>
      </c>
      <c r="E27" s="2">
        <v>50</v>
      </c>
      <c r="F27" s="2">
        <v>91</v>
      </c>
      <c r="G27">
        <v>45</v>
      </c>
      <c r="H27">
        <f t="shared" si="0"/>
        <v>136</v>
      </c>
      <c r="J27" s="8" t="s">
        <v>53</v>
      </c>
      <c r="K27" s="8"/>
      <c r="L27" s="8"/>
    </row>
    <row r="28" spans="1:12" ht="15">
      <c r="A28" t="s">
        <v>54</v>
      </c>
      <c r="B28" t="s">
        <v>13</v>
      </c>
      <c r="C28" s="9">
        <v>500</v>
      </c>
      <c r="D28" s="1">
        <v>42</v>
      </c>
      <c r="E28" s="2">
        <v>55</v>
      </c>
      <c r="F28" s="2">
        <v>97</v>
      </c>
      <c r="G28">
        <v>38</v>
      </c>
      <c r="H28">
        <f t="shared" si="0"/>
        <v>135</v>
      </c>
      <c r="J28" s="8" t="s">
        <v>15</v>
      </c>
      <c r="K28" s="8"/>
      <c r="L28" s="8"/>
    </row>
    <row r="29" spans="1:12" ht="15">
      <c r="A29" t="s">
        <v>55</v>
      </c>
      <c r="B29" t="s">
        <v>34</v>
      </c>
      <c r="C29" s="13">
        <v>500</v>
      </c>
      <c r="D29" s="1">
        <v>38</v>
      </c>
      <c r="E29" s="2">
        <v>55</v>
      </c>
      <c r="F29" s="2">
        <v>93</v>
      </c>
      <c r="G29">
        <v>42</v>
      </c>
      <c r="H29">
        <f t="shared" si="0"/>
        <v>135</v>
      </c>
      <c r="J29" s="18" t="s">
        <v>15</v>
      </c>
      <c r="K29" s="17"/>
      <c r="L29" s="17"/>
    </row>
    <row r="30" spans="1:12" ht="15">
      <c r="A30" t="s">
        <v>56</v>
      </c>
      <c r="B30" t="s">
        <v>13</v>
      </c>
      <c r="C30" s="9">
        <v>500</v>
      </c>
      <c r="D30" s="1">
        <v>40</v>
      </c>
      <c r="E30" s="2">
        <v>53</v>
      </c>
      <c r="F30" s="2">
        <v>93</v>
      </c>
      <c r="G30">
        <v>40</v>
      </c>
      <c r="H30">
        <f t="shared" si="0"/>
        <v>133</v>
      </c>
      <c r="J30" s="8" t="s">
        <v>17</v>
      </c>
      <c r="K30" s="17"/>
      <c r="L30" s="17"/>
    </row>
    <row r="31" spans="1:12" ht="15">
      <c r="A31" t="s">
        <v>57</v>
      </c>
      <c r="B31" t="s">
        <v>13</v>
      </c>
      <c r="C31" s="9">
        <v>500</v>
      </c>
      <c r="D31" s="1">
        <v>39</v>
      </c>
      <c r="E31" s="2">
        <v>55</v>
      </c>
      <c r="F31" s="2">
        <v>94</v>
      </c>
      <c r="G31">
        <v>39</v>
      </c>
      <c r="H31">
        <f t="shared" si="0"/>
        <v>133</v>
      </c>
      <c r="J31" s="8" t="s">
        <v>17</v>
      </c>
      <c r="K31" s="8"/>
      <c r="L31" s="8"/>
    </row>
    <row r="32" spans="1:12" ht="15">
      <c r="A32" t="s">
        <v>58</v>
      </c>
      <c r="B32" t="s">
        <v>13</v>
      </c>
      <c r="C32" s="14">
        <v>500</v>
      </c>
      <c r="D32" s="1">
        <v>41</v>
      </c>
      <c r="E32" s="2">
        <v>52</v>
      </c>
      <c r="F32" s="2">
        <v>93</v>
      </c>
      <c r="G32">
        <v>39</v>
      </c>
      <c r="H32">
        <f t="shared" si="0"/>
        <v>132</v>
      </c>
      <c r="J32" s="17"/>
      <c r="K32" s="8"/>
      <c r="L32" s="8"/>
    </row>
    <row r="33" spans="1:12" ht="15">
      <c r="A33" t="s">
        <v>59</v>
      </c>
      <c r="B33" t="s">
        <v>60</v>
      </c>
      <c r="C33" s="19"/>
      <c r="D33" s="1">
        <v>39</v>
      </c>
      <c r="E33" s="2">
        <v>48</v>
      </c>
      <c r="F33" s="2">
        <v>87</v>
      </c>
      <c r="G33">
        <v>44</v>
      </c>
      <c r="H33">
        <f t="shared" si="0"/>
        <v>131</v>
      </c>
      <c r="J33" s="8" t="s">
        <v>61</v>
      </c>
      <c r="K33" s="8"/>
      <c r="L33" s="8"/>
    </row>
    <row r="34" spans="1:12" ht="15">
      <c r="A34" t="s">
        <v>62</v>
      </c>
      <c r="B34" t="s">
        <v>34</v>
      </c>
      <c r="C34" s="13">
        <v>500</v>
      </c>
      <c r="D34" s="1">
        <v>38</v>
      </c>
      <c r="E34" s="2">
        <v>51</v>
      </c>
      <c r="F34" s="2">
        <v>89</v>
      </c>
      <c r="G34">
        <v>41</v>
      </c>
      <c r="H34">
        <f t="shared" si="0"/>
        <v>130</v>
      </c>
      <c r="J34" s="8" t="s">
        <v>35</v>
      </c>
      <c r="K34" s="10"/>
      <c r="L34" s="10"/>
    </row>
    <row r="35" spans="1:12" ht="15">
      <c r="A35" t="s">
        <v>63</v>
      </c>
      <c r="B35" t="s">
        <v>198</v>
      </c>
      <c r="C35" s="9">
        <v>500</v>
      </c>
      <c r="D35" s="1">
        <v>41</v>
      </c>
      <c r="E35" s="2">
        <v>49</v>
      </c>
      <c r="F35" s="2">
        <v>90</v>
      </c>
      <c r="G35">
        <v>39</v>
      </c>
      <c r="H35">
        <f t="shared" si="0"/>
        <v>129</v>
      </c>
      <c r="J35" s="8" t="s">
        <v>20</v>
      </c>
      <c r="K35" s="8"/>
      <c r="L35" s="8"/>
    </row>
    <row r="36" spans="1:12" ht="15">
      <c r="A36" t="s">
        <v>64</v>
      </c>
      <c r="B36" t="s">
        <v>13</v>
      </c>
      <c r="C36" s="11">
        <v>500</v>
      </c>
      <c r="D36" s="1">
        <v>37</v>
      </c>
      <c r="E36" s="2">
        <v>54</v>
      </c>
      <c r="F36" s="2">
        <v>91</v>
      </c>
      <c r="G36">
        <v>37</v>
      </c>
      <c r="H36">
        <f t="shared" si="0"/>
        <v>128</v>
      </c>
      <c r="J36" s="8" t="s">
        <v>53</v>
      </c>
      <c r="K36" s="8"/>
      <c r="L36" s="8"/>
    </row>
    <row r="37" spans="1:12" ht="15">
      <c r="A37" t="s">
        <v>65</v>
      </c>
      <c r="B37" t="s">
        <v>66</v>
      </c>
      <c r="C37" s="20">
        <v>500</v>
      </c>
      <c r="D37" s="1">
        <v>44</v>
      </c>
      <c r="E37" s="2">
        <v>54</v>
      </c>
      <c r="F37" s="2">
        <v>98</v>
      </c>
      <c r="G37">
        <v>28</v>
      </c>
      <c r="H37">
        <f t="shared" si="0"/>
        <v>126</v>
      </c>
      <c r="J37" t="s">
        <v>67</v>
      </c>
      <c r="K37" s="8"/>
      <c r="L37" s="8"/>
    </row>
    <row r="38" spans="1:12" ht="15">
      <c r="A38" t="s">
        <v>68</v>
      </c>
      <c r="B38" t="s">
        <v>13</v>
      </c>
      <c r="C38" s="21">
        <v>500</v>
      </c>
      <c r="D38" s="1">
        <v>32</v>
      </c>
      <c r="E38" s="2">
        <v>43</v>
      </c>
      <c r="F38" s="2">
        <v>75</v>
      </c>
      <c r="G38">
        <v>37</v>
      </c>
      <c r="H38">
        <f t="shared" si="0"/>
        <v>112</v>
      </c>
      <c r="J38" t="s">
        <v>53</v>
      </c>
      <c r="K38" s="8"/>
      <c r="L38" s="8"/>
    </row>
    <row r="39" spans="1:12" ht="15">
      <c r="A39" t="s">
        <v>69</v>
      </c>
      <c r="B39" t="s">
        <v>70</v>
      </c>
      <c r="C39" s="21">
        <v>500</v>
      </c>
      <c r="D39" s="1">
        <v>45</v>
      </c>
      <c r="E39" s="2">
        <v>47</v>
      </c>
      <c r="F39" s="2">
        <v>92</v>
      </c>
      <c r="H39">
        <f t="shared" si="0"/>
        <v>92</v>
      </c>
      <c r="J39" s="8" t="s">
        <v>71</v>
      </c>
      <c r="K39" s="8"/>
      <c r="L39" s="8"/>
    </row>
    <row r="40" spans="1:12" ht="15">
      <c r="A40" t="s">
        <v>72</v>
      </c>
      <c r="B40" t="s">
        <v>73</v>
      </c>
      <c r="C40" s="22">
        <v>500</v>
      </c>
      <c r="D40" s="1">
        <v>45</v>
      </c>
      <c r="E40"/>
      <c r="F40" s="2">
        <v>45</v>
      </c>
      <c r="H40">
        <f t="shared" si="0"/>
        <v>45</v>
      </c>
      <c r="J40" s="8" t="s">
        <v>74</v>
      </c>
      <c r="K40" s="8"/>
      <c r="L40" s="8"/>
    </row>
    <row r="41" spans="1:12" ht="15">
      <c r="A41" t="s">
        <v>75</v>
      </c>
      <c r="B41" t="s">
        <v>60</v>
      </c>
      <c r="C41" s="23"/>
      <c r="D41" s="1">
        <v>42</v>
      </c>
      <c r="E41" s="2">
        <v>0</v>
      </c>
      <c r="G41">
        <v>43</v>
      </c>
      <c r="H41">
        <f t="shared" si="0"/>
        <v>43</v>
      </c>
      <c r="J41" s="8" t="s">
        <v>61</v>
      </c>
      <c r="K41" s="8"/>
      <c r="L41" s="8"/>
    </row>
    <row r="42" spans="1:12" ht="15">
      <c r="A42" t="s">
        <v>76</v>
      </c>
      <c r="B42" t="s">
        <v>13</v>
      </c>
      <c r="C42" s="21">
        <v>500</v>
      </c>
      <c r="D42" s="1">
        <v>45</v>
      </c>
      <c r="H42">
        <f t="shared" si="0"/>
        <v>0</v>
      </c>
      <c r="J42" s="8" t="s">
        <v>15</v>
      </c>
      <c r="K42" s="8"/>
      <c r="L42" s="8"/>
    </row>
    <row r="43" spans="1:12" ht="15">
      <c r="A43" t="s">
        <v>77</v>
      </c>
      <c r="B43" t="s">
        <v>13</v>
      </c>
      <c r="C43" s="21">
        <v>500</v>
      </c>
      <c r="D43" s="1">
        <v>45</v>
      </c>
      <c r="H43">
        <f t="shared" si="0"/>
        <v>0</v>
      </c>
      <c r="J43" s="8" t="s">
        <v>17</v>
      </c>
      <c r="K43" s="8"/>
      <c r="L43" s="8"/>
    </row>
  </sheetData>
  <sheetProtection selectLockedCells="1" selectUnlockedCells="1"/>
  <autoFilter ref="B1:B39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1" sqref="K1"/>
    </sheetView>
  </sheetViews>
  <sheetFormatPr defaultColWidth="8.7109375" defaultRowHeight="15"/>
  <cols>
    <col min="1" max="1" width="21.28125" style="0" customWidth="1"/>
    <col min="2" max="2" width="35.00390625" style="0" customWidth="1"/>
    <col min="3" max="3" width="0" style="0" hidden="1" customWidth="1"/>
    <col min="4" max="5" width="8.7109375" style="0" customWidth="1"/>
    <col min="6" max="6" width="17.28125" style="0" customWidth="1"/>
    <col min="7" max="7" width="8.7109375" style="0" customWidth="1"/>
    <col min="8" max="9" width="9.140625" style="0" customWidth="1"/>
    <col min="10" max="10" width="6.421875" style="0" customWidth="1"/>
    <col min="11" max="11" width="0" style="0" hidden="1" customWidth="1"/>
    <col min="12" max="13" width="9.140625" style="0" customWidth="1"/>
  </cols>
  <sheetData>
    <row r="1" spans="1:13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5</v>
      </c>
      <c r="H1" s="41" t="s">
        <v>78</v>
      </c>
      <c r="I1" s="41"/>
      <c r="J1" s="1"/>
      <c r="K1" s="4" t="s">
        <v>7</v>
      </c>
      <c r="L1" s="4"/>
      <c r="M1" s="4"/>
    </row>
    <row r="2" spans="1:11" ht="15">
      <c r="A2" t="s">
        <v>79</v>
      </c>
      <c r="B2" t="s">
        <v>80</v>
      </c>
      <c r="C2" s="24">
        <v>500</v>
      </c>
      <c r="D2">
        <v>63</v>
      </c>
      <c r="E2">
        <v>20</v>
      </c>
      <c r="F2">
        <v>31</v>
      </c>
      <c r="G2" s="7">
        <f aca="true" t="shared" si="0" ref="G2:G8">D2+E2+F2</f>
        <v>114</v>
      </c>
      <c r="H2" s="39"/>
      <c r="I2" s="39"/>
      <c r="K2" t="s">
        <v>81</v>
      </c>
    </row>
    <row r="3" spans="1:9" ht="15">
      <c r="A3" t="s">
        <v>82</v>
      </c>
      <c r="B3" t="s">
        <v>83</v>
      </c>
      <c r="C3" s="25">
        <v>500</v>
      </c>
      <c r="D3">
        <v>65</v>
      </c>
      <c r="E3">
        <v>18</v>
      </c>
      <c r="F3">
        <v>38</v>
      </c>
      <c r="G3">
        <f t="shared" si="0"/>
        <v>121</v>
      </c>
      <c r="H3" s="39" t="s">
        <v>14</v>
      </c>
      <c r="I3" s="39"/>
    </row>
    <row r="4" spans="1:11" ht="15">
      <c r="A4" t="s">
        <v>84</v>
      </c>
      <c r="B4" t="s">
        <v>80</v>
      </c>
      <c r="C4" s="25">
        <v>500</v>
      </c>
      <c r="D4">
        <v>65</v>
      </c>
      <c r="E4">
        <v>20</v>
      </c>
      <c r="F4">
        <v>43</v>
      </c>
      <c r="G4">
        <f t="shared" si="0"/>
        <v>128</v>
      </c>
      <c r="H4" s="39" t="s">
        <v>10</v>
      </c>
      <c r="I4" s="39"/>
      <c r="K4" t="s">
        <v>81</v>
      </c>
    </row>
    <row r="5" spans="1:13" ht="15">
      <c r="A5" t="s">
        <v>85</v>
      </c>
      <c r="B5" t="s">
        <v>80</v>
      </c>
      <c r="C5" s="25">
        <v>500</v>
      </c>
      <c r="D5">
        <v>63</v>
      </c>
      <c r="E5">
        <v>20</v>
      </c>
      <c r="F5">
        <v>33</v>
      </c>
      <c r="G5">
        <f t="shared" si="0"/>
        <v>116</v>
      </c>
      <c r="H5" s="40" t="s">
        <v>19</v>
      </c>
      <c r="I5" s="40"/>
      <c r="K5" s="8" t="s">
        <v>81</v>
      </c>
      <c r="L5" s="8"/>
      <c r="M5" s="8"/>
    </row>
    <row r="6" spans="1:13" ht="15">
      <c r="A6" t="s">
        <v>86</v>
      </c>
      <c r="B6" t="s">
        <v>87</v>
      </c>
      <c r="C6" s="25">
        <v>500</v>
      </c>
      <c r="D6">
        <v>67</v>
      </c>
      <c r="F6">
        <v>27</v>
      </c>
      <c r="G6">
        <f t="shared" si="0"/>
        <v>94</v>
      </c>
      <c r="H6" s="39"/>
      <c r="I6" s="39"/>
      <c r="K6" s="8" t="s">
        <v>88</v>
      </c>
      <c r="L6" s="8"/>
      <c r="M6" s="8"/>
    </row>
    <row r="7" spans="1:13" ht="15">
      <c r="A7" t="s">
        <v>89</v>
      </c>
      <c r="B7" t="s">
        <v>87</v>
      </c>
      <c r="C7" s="25">
        <v>500</v>
      </c>
      <c r="D7">
        <v>53</v>
      </c>
      <c r="E7">
        <v>16</v>
      </c>
      <c r="F7">
        <v>28</v>
      </c>
      <c r="G7">
        <f t="shared" si="0"/>
        <v>97</v>
      </c>
      <c r="H7" s="39"/>
      <c r="I7" s="39"/>
      <c r="K7" s="8" t="s">
        <v>88</v>
      </c>
      <c r="L7" s="8"/>
      <c r="M7" s="8"/>
    </row>
    <row r="8" spans="1:13" ht="15">
      <c r="A8" t="s">
        <v>90</v>
      </c>
      <c r="B8" t="s">
        <v>87</v>
      </c>
      <c r="C8" s="25">
        <v>500</v>
      </c>
      <c r="D8">
        <v>65</v>
      </c>
      <c r="E8">
        <v>11</v>
      </c>
      <c r="F8">
        <v>22</v>
      </c>
      <c r="G8">
        <f t="shared" si="0"/>
        <v>98</v>
      </c>
      <c r="H8" s="40"/>
      <c r="I8" s="40"/>
      <c r="K8" s="8" t="s">
        <v>88</v>
      </c>
      <c r="L8" s="8"/>
      <c r="M8" s="8"/>
    </row>
    <row r="9" spans="3:9" ht="15">
      <c r="C9" s="25">
        <v>500</v>
      </c>
      <c r="H9" s="39"/>
      <c r="I9" s="39"/>
    </row>
  </sheetData>
  <sheetProtection selectLockedCells="1" selectUnlockedCells="1"/>
  <mergeCells count="9">
    <mergeCell ref="H7:I7"/>
    <mergeCell ref="H8:I8"/>
    <mergeCell ref="H9:I9"/>
    <mergeCell ref="H1:I1"/>
    <mergeCell ref="H2:I2"/>
    <mergeCell ref="H3:I3"/>
    <mergeCell ref="H4:I4"/>
    <mergeCell ref="H5:I5"/>
    <mergeCell ref="H6:I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B31" sqref="B31"/>
    </sheetView>
  </sheetViews>
  <sheetFormatPr defaultColWidth="11.57421875" defaultRowHeight="15"/>
  <cols>
    <col min="1" max="1" width="24.7109375" style="0" customWidth="1"/>
    <col min="2" max="2" width="15.00390625" style="0" customWidth="1"/>
    <col min="3" max="3" width="34.7109375" style="0" customWidth="1"/>
    <col min="4" max="4" width="8.8515625" style="0" customWidth="1"/>
    <col min="5" max="5" width="8.57421875" style="0" customWidth="1"/>
    <col min="6" max="6" width="8.8515625" style="0" customWidth="1"/>
    <col min="7" max="7" width="11.57421875" style="0" customWidth="1"/>
    <col min="8" max="8" width="11.57421875" style="37" customWidth="1"/>
    <col min="9" max="9" width="17.28125" style="0" customWidth="1"/>
  </cols>
  <sheetData>
    <row r="1" spans="1:9" ht="15">
      <c r="A1" s="26" t="s">
        <v>0</v>
      </c>
      <c r="B1" s="26" t="s">
        <v>91</v>
      </c>
      <c r="C1" s="26" t="s">
        <v>1</v>
      </c>
      <c r="D1" s="27" t="s">
        <v>3</v>
      </c>
      <c r="E1" s="27" t="s">
        <v>4</v>
      </c>
      <c r="F1" s="27" t="s">
        <v>92</v>
      </c>
      <c r="G1" s="27" t="s">
        <v>5</v>
      </c>
      <c r="H1" s="36" t="s">
        <v>93</v>
      </c>
      <c r="I1" s="3" t="s">
        <v>7</v>
      </c>
    </row>
    <row r="2" spans="1:8" ht="15">
      <c r="A2" t="s">
        <v>172</v>
      </c>
      <c r="B2" t="s">
        <v>133</v>
      </c>
      <c r="C2" t="s">
        <v>134</v>
      </c>
      <c r="D2" s="1">
        <v>50</v>
      </c>
      <c r="E2" s="1">
        <v>50</v>
      </c>
      <c r="F2" s="1">
        <v>45</v>
      </c>
      <c r="G2" s="7">
        <f aca="true" t="shared" si="0" ref="G2:G33">D2+E2+F2</f>
        <v>145</v>
      </c>
      <c r="H2" s="37" t="s">
        <v>10</v>
      </c>
    </row>
    <row r="3" spans="1:8" ht="15">
      <c r="A3" t="s">
        <v>115</v>
      </c>
      <c r="B3" t="s">
        <v>95</v>
      </c>
      <c r="C3" t="s">
        <v>96</v>
      </c>
      <c r="D3" s="1">
        <v>50</v>
      </c>
      <c r="E3" s="1">
        <v>50</v>
      </c>
      <c r="F3" s="1">
        <v>44</v>
      </c>
      <c r="G3" s="7">
        <f t="shared" si="0"/>
        <v>144</v>
      </c>
      <c r="H3" s="37" t="s">
        <v>14</v>
      </c>
    </row>
    <row r="4" spans="1:8" ht="15">
      <c r="A4" t="s">
        <v>98</v>
      </c>
      <c r="B4" t="s">
        <v>95</v>
      </c>
      <c r="C4" t="s">
        <v>96</v>
      </c>
      <c r="D4" s="1">
        <v>50</v>
      </c>
      <c r="E4" s="1">
        <v>49</v>
      </c>
      <c r="F4" s="1">
        <v>43</v>
      </c>
      <c r="G4" s="7">
        <f t="shared" si="0"/>
        <v>142</v>
      </c>
      <c r="H4" s="37" t="s">
        <v>19</v>
      </c>
    </row>
    <row r="5" spans="1:8" ht="15">
      <c r="A5" t="s">
        <v>159</v>
      </c>
      <c r="B5" t="s">
        <v>95</v>
      </c>
      <c r="C5" t="s">
        <v>96</v>
      </c>
      <c r="D5" s="1">
        <v>50</v>
      </c>
      <c r="E5" s="1">
        <v>48</v>
      </c>
      <c r="F5" s="1">
        <v>44</v>
      </c>
      <c r="G5" s="7">
        <f t="shared" si="0"/>
        <v>142</v>
      </c>
      <c r="H5" s="37" t="s">
        <v>19</v>
      </c>
    </row>
    <row r="6" spans="1:8" ht="15">
      <c r="A6" t="s">
        <v>166</v>
      </c>
      <c r="B6" t="s">
        <v>95</v>
      </c>
      <c r="C6" t="s">
        <v>167</v>
      </c>
      <c r="D6" s="1">
        <v>48</v>
      </c>
      <c r="E6" s="1">
        <v>50</v>
      </c>
      <c r="F6" s="1">
        <v>44</v>
      </c>
      <c r="G6" s="7">
        <f t="shared" si="0"/>
        <v>142</v>
      </c>
      <c r="H6" s="37" t="s">
        <v>19</v>
      </c>
    </row>
    <row r="7" spans="1:7" ht="15">
      <c r="A7" t="s">
        <v>144</v>
      </c>
      <c r="B7" t="s">
        <v>95</v>
      </c>
      <c r="C7" t="s">
        <v>96</v>
      </c>
      <c r="D7" s="1">
        <v>50</v>
      </c>
      <c r="E7" s="1">
        <v>47</v>
      </c>
      <c r="F7" s="1">
        <v>44</v>
      </c>
      <c r="G7" s="7">
        <f t="shared" si="0"/>
        <v>141</v>
      </c>
    </row>
    <row r="8" spans="1:7" ht="15">
      <c r="A8" t="s">
        <v>110</v>
      </c>
      <c r="B8" t="s">
        <v>95</v>
      </c>
      <c r="C8" t="s">
        <v>96</v>
      </c>
      <c r="D8" s="1">
        <v>50</v>
      </c>
      <c r="E8" s="1">
        <v>50</v>
      </c>
      <c r="F8" s="1">
        <v>40</v>
      </c>
      <c r="G8" s="7">
        <f t="shared" si="0"/>
        <v>140</v>
      </c>
    </row>
    <row r="9" spans="1:7" ht="15">
      <c r="A9" t="s">
        <v>103</v>
      </c>
      <c r="B9" t="s">
        <v>95</v>
      </c>
      <c r="C9" t="s">
        <v>96</v>
      </c>
      <c r="D9" s="1">
        <v>50</v>
      </c>
      <c r="E9" s="1">
        <v>49</v>
      </c>
      <c r="F9" s="1">
        <v>41</v>
      </c>
      <c r="G9" s="7">
        <f t="shared" si="0"/>
        <v>140</v>
      </c>
    </row>
    <row r="10" spans="1:7" ht="15">
      <c r="A10" t="s">
        <v>99</v>
      </c>
      <c r="B10" t="s">
        <v>95</v>
      </c>
      <c r="C10" t="s">
        <v>96</v>
      </c>
      <c r="D10" s="1">
        <v>50</v>
      </c>
      <c r="E10" s="1">
        <v>48</v>
      </c>
      <c r="F10" s="1">
        <v>42</v>
      </c>
      <c r="G10" s="7">
        <f t="shared" si="0"/>
        <v>140</v>
      </c>
    </row>
    <row r="11" spans="1:7" ht="15">
      <c r="A11" t="s">
        <v>97</v>
      </c>
      <c r="B11" t="s">
        <v>95</v>
      </c>
      <c r="C11" t="s">
        <v>96</v>
      </c>
      <c r="D11" s="1">
        <v>50</v>
      </c>
      <c r="E11" s="1">
        <v>47</v>
      </c>
      <c r="F11" s="1">
        <v>43</v>
      </c>
      <c r="G11" s="7">
        <f t="shared" si="0"/>
        <v>140</v>
      </c>
    </row>
    <row r="12" spans="1:7" ht="15">
      <c r="A12" t="s">
        <v>138</v>
      </c>
      <c r="B12" t="s">
        <v>95</v>
      </c>
      <c r="C12" t="s">
        <v>96</v>
      </c>
      <c r="D12" s="1">
        <v>50</v>
      </c>
      <c r="E12" s="1">
        <v>47</v>
      </c>
      <c r="F12" s="1">
        <v>43</v>
      </c>
      <c r="G12" s="7">
        <f t="shared" si="0"/>
        <v>140</v>
      </c>
    </row>
    <row r="13" spans="1:7" ht="15">
      <c r="A13" t="s">
        <v>130</v>
      </c>
      <c r="B13" t="s">
        <v>95</v>
      </c>
      <c r="C13" t="s">
        <v>96</v>
      </c>
      <c r="D13" s="1">
        <v>50</v>
      </c>
      <c r="E13" s="1">
        <v>46</v>
      </c>
      <c r="F13" s="1">
        <v>44</v>
      </c>
      <c r="G13" s="7">
        <f t="shared" si="0"/>
        <v>140</v>
      </c>
    </row>
    <row r="14" spans="1:7" ht="15">
      <c r="A14" t="s">
        <v>165</v>
      </c>
      <c r="B14" t="s">
        <v>95</v>
      </c>
      <c r="C14" t="s">
        <v>96</v>
      </c>
      <c r="D14" s="1">
        <v>50</v>
      </c>
      <c r="E14" s="1">
        <v>46</v>
      </c>
      <c r="F14" s="1">
        <v>44</v>
      </c>
      <c r="G14" s="7">
        <f t="shared" si="0"/>
        <v>140</v>
      </c>
    </row>
    <row r="15" spans="1:7" ht="15">
      <c r="A15" t="s">
        <v>107</v>
      </c>
      <c r="B15" t="s">
        <v>95</v>
      </c>
      <c r="C15" t="s">
        <v>96</v>
      </c>
      <c r="D15" s="1">
        <v>50</v>
      </c>
      <c r="E15" s="1">
        <v>50</v>
      </c>
      <c r="F15" s="1">
        <v>39</v>
      </c>
      <c r="G15" s="7">
        <f t="shared" si="0"/>
        <v>139</v>
      </c>
    </row>
    <row r="16" spans="1:7" ht="15">
      <c r="A16" t="s">
        <v>147</v>
      </c>
      <c r="B16" t="s">
        <v>133</v>
      </c>
      <c r="C16" t="s">
        <v>134</v>
      </c>
      <c r="D16" s="1">
        <v>50</v>
      </c>
      <c r="E16" s="1">
        <v>49</v>
      </c>
      <c r="F16" s="1">
        <v>40</v>
      </c>
      <c r="G16" s="7">
        <f t="shared" si="0"/>
        <v>139</v>
      </c>
    </row>
    <row r="17" spans="1:7" ht="15">
      <c r="A17" t="s">
        <v>162</v>
      </c>
      <c r="B17" t="s">
        <v>95</v>
      </c>
      <c r="C17" t="s">
        <v>96</v>
      </c>
      <c r="D17" s="1">
        <v>50</v>
      </c>
      <c r="E17" s="1">
        <v>48</v>
      </c>
      <c r="F17" s="1">
        <v>41</v>
      </c>
      <c r="G17" s="7">
        <f t="shared" si="0"/>
        <v>139</v>
      </c>
    </row>
    <row r="18" spans="1:9" ht="15">
      <c r="A18" t="s">
        <v>149</v>
      </c>
      <c r="B18" t="s">
        <v>112</v>
      </c>
      <c r="C18" t="s">
        <v>113</v>
      </c>
      <c r="D18" s="1">
        <v>50</v>
      </c>
      <c r="E18" s="1">
        <v>44</v>
      </c>
      <c r="F18" s="1">
        <v>45</v>
      </c>
      <c r="G18" s="7">
        <f t="shared" si="0"/>
        <v>139</v>
      </c>
      <c r="I18" t="s">
        <v>114</v>
      </c>
    </row>
    <row r="19" spans="1:9" ht="15">
      <c r="A19" t="s">
        <v>170</v>
      </c>
      <c r="B19" t="s">
        <v>112</v>
      </c>
      <c r="C19" t="s">
        <v>113</v>
      </c>
      <c r="D19" s="1">
        <v>46</v>
      </c>
      <c r="E19" s="1">
        <v>48</v>
      </c>
      <c r="F19" s="1">
        <v>45</v>
      </c>
      <c r="G19" s="7">
        <f t="shared" si="0"/>
        <v>139</v>
      </c>
      <c r="I19" t="s">
        <v>71</v>
      </c>
    </row>
    <row r="20" spans="1:7" ht="15">
      <c r="A20" t="s">
        <v>132</v>
      </c>
      <c r="B20" t="s">
        <v>195</v>
      </c>
      <c r="C20" t="s">
        <v>196</v>
      </c>
      <c r="D20" s="1">
        <v>48</v>
      </c>
      <c r="E20" s="1">
        <v>49</v>
      </c>
      <c r="F20" s="1">
        <v>41</v>
      </c>
      <c r="G20" s="7">
        <f t="shared" si="0"/>
        <v>138</v>
      </c>
    </row>
    <row r="21" spans="1:7" ht="15">
      <c r="A21" t="s">
        <v>140</v>
      </c>
      <c r="B21" t="s">
        <v>95</v>
      </c>
      <c r="C21" t="s">
        <v>96</v>
      </c>
      <c r="D21" s="1">
        <v>50</v>
      </c>
      <c r="E21" s="1">
        <v>44</v>
      </c>
      <c r="F21" s="1">
        <v>44</v>
      </c>
      <c r="G21" s="7">
        <f t="shared" si="0"/>
        <v>138</v>
      </c>
    </row>
    <row r="22" spans="1:7" ht="15">
      <c r="A22" t="s">
        <v>131</v>
      </c>
      <c r="B22" t="s">
        <v>95</v>
      </c>
      <c r="C22" t="s">
        <v>96</v>
      </c>
      <c r="D22" s="1">
        <v>50</v>
      </c>
      <c r="E22" s="1">
        <v>47</v>
      </c>
      <c r="F22" s="1">
        <v>40</v>
      </c>
      <c r="G22" s="7">
        <f t="shared" si="0"/>
        <v>137</v>
      </c>
    </row>
    <row r="23" spans="1:7" ht="15">
      <c r="A23" t="s">
        <v>157</v>
      </c>
      <c r="B23" t="s">
        <v>95</v>
      </c>
      <c r="C23" t="s">
        <v>152</v>
      </c>
      <c r="D23" s="1">
        <v>43</v>
      </c>
      <c r="E23" s="1">
        <v>49</v>
      </c>
      <c r="F23" s="1">
        <v>45</v>
      </c>
      <c r="G23" s="7">
        <f t="shared" si="0"/>
        <v>137</v>
      </c>
    </row>
    <row r="24" spans="1:7" ht="15">
      <c r="A24" t="s">
        <v>154</v>
      </c>
      <c r="B24" t="s">
        <v>95</v>
      </c>
      <c r="C24" t="s">
        <v>96</v>
      </c>
      <c r="D24" s="1">
        <v>50</v>
      </c>
      <c r="E24" s="1">
        <v>49</v>
      </c>
      <c r="F24" s="1">
        <v>37</v>
      </c>
      <c r="G24" s="7">
        <f t="shared" si="0"/>
        <v>136</v>
      </c>
    </row>
    <row r="25" spans="1:7" ht="15">
      <c r="A25" t="s">
        <v>153</v>
      </c>
      <c r="B25" t="s">
        <v>95</v>
      </c>
      <c r="C25" t="s">
        <v>96</v>
      </c>
      <c r="D25" s="1">
        <v>50</v>
      </c>
      <c r="E25" s="1">
        <v>46</v>
      </c>
      <c r="F25" s="1">
        <v>40</v>
      </c>
      <c r="G25" s="7">
        <f t="shared" si="0"/>
        <v>136</v>
      </c>
    </row>
    <row r="26" spans="1:7" ht="15">
      <c r="A26" t="s">
        <v>163</v>
      </c>
      <c r="B26" t="s">
        <v>95</v>
      </c>
      <c r="C26" t="s">
        <v>101</v>
      </c>
      <c r="D26" s="1">
        <v>50</v>
      </c>
      <c r="E26" s="1">
        <v>45</v>
      </c>
      <c r="F26" s="1">
        <v>41</v>
      </c>
      <c r="G26" s="7">
        <f t="shared" si="0"/>
        <v>136</v>
      </c>
    </row>
    <row r="27" spans="1:7" ht="15">
      <c r="A27" t="s">
        <v>150</v>
      </c>
      <c r="B27" t="s">
        <v>95</v>
      </c>
      <c r="C27" t="s">
        <v>101</v>
      </c>
      <c r="D27" s="1">
        <v>50</v>
      </c>
      <c r="E27" s="1">
        <v>44</v>
      </c>
      <c r="F27" s="1">
        <v>42</v>
      </c>
      <c r="G27" s="7">
        <f t="shared" si="0"/>
        <v>136</v>
      </c>
    </row>
    <row r="28" spans="1:9" ht="15">
      <c r="A28" t="s">
        <v>119</v>
      </c>
      <c r="B28" t="s">
        <v>112</v>
      </c>
      <c r="C28" t="s">
        <v>113</v>
      </c>
      <c r="D28" s="1">
        <v>50</v>
      </c>
      <c r="E28" s="1">
        <v>49</v>
      </c>
      <c r="F28" s="1">
        <v>36</v>
      </c>
      <c r="G28" s="7">
        <f t="shared" si="0"/>
        <v>135</v>
      </c>
      <c r="I28" t="s">
        <v>114</v>
      </c>
    </row>
    <row r="29" spans="1:7" ht="15">
      <c r="A29" t="s">
        <v>104</v>
      </c>
      <c r="B29" t="s">
        <v>95</v>
      </c>
      <c r="C29" t="s">
        <v>96</v>
      </c>
      <c r="D29" s="1">
        <v>50</v>
      </c>
      <c r="E29" s="1">
        <v>44</v>
      </c>
      <c r="F29" s="1">
        <v>41</v>
      </c>
      <c r="G29" s="7">
        <f t="shared" si="0"/>
        <v>135</v>
      </c>
    </row>
    <row r="30" spans="1:7" ht="15">
      <c r="A30" t="s">
        <v>139</v>
      </c>
      <c r="B30" t="s">
        <v>95</v>
      </c>
      <c r="C30" t="s">
        <v>96</v>
      </c>
      <c r="D30" s="1">
        <v>50</v>
      </c>
      <c r="E30" s="1">
        <v>48</v>
      </c>
      <c r="F30" s="1">
        <v>36</v>
      </c>
      <c r="G30" s="7">
        <f t="shared" si="0"/>
        <v>134</v>
      </c>
    </row>
    <row r="31" spans="1:7" ht="15">
      <c r="A31" t="s">
        <v>122</v>
      </c>
      <c r="B31" t="s">
        <v>197</v>
      </c>
      <c r="C31" t="s">
        <v>123</v>
      </c>
      <c r="D31" s="1">
        <v>48</v>
      </c>
      <c r="E31" s="1">
        <v>49</v>
      </c>
      <c r="F31" s="1">
        <v>36</v>
      </c>
      <c r="G31" s="7">
        <f t="shared" si="0"/>
        <v>133</v>
      </c>
    </row>
    <row r="32" spans="1:7" ht="15">
      <c r="A32" t="s">
        <v>109</v>
      </c>
      <c r="B32" t="s">
        <v>95</v>
      </c>
      <c r="C32" t="s">
        <v>96</v>
      </c>
      <c r="D32" s="1">
        <v>50</v>
      </c>
      <c r="E32" s="1">
        <v>39</v>
      </c>
      <c r="F32" s="1">
        <v>44</v>
      </c>
      <c r="G32" s="7">
        <f t="shared" si="0"/>
        <v>133</v>
      </c>
    </row>
    <row r="33" spans="1:7" ht="15">
      <c r="A33" t="s">
        <v>155</v>
      </c>
      <c r="B33" t="s">
        <v>95</v>
      </c>
      <c r="C33" t="s">
        <v>96</v>
      </c>
      <c r="D33" s="1">
        <v>50</v>
      </c>
      <c r="E33" s="1">
        <v>48</v>
      </c>
      <c r="F33" s="1">
        <v>34</v>
      </c>
      <c r="G33" s="7">
        <f t="shared" si="0"/>
        <v>132</v>
      </c>
    </row>
    <row r="34" spans="1:7" ht="15">
      <c r="A34" t="s">
        <v>106</v>
      </c>
      <c r="B34" t="s">
        <v>95</v>
      </c>
      <c r="C34" t="s">
        <v>96</v>
      </c>
      <c r="D34" s="1">
        <v>39</v>
      </c>
      <c r="E34" s="1">
        <v>50</v>
      </c>
      <c r="F34" s="1">
        <v>43</v>
      </c>
      <c r="G34" s="7">
        <f aca="true" t="shared" si="1" ref="G34:G65">D34+E34+F34</f>
        <v>132</v>
      </c>
    </row>
    <row r="35" spans="1:7" ht="15">
      <c r="A35" t="s">
        <v>105</v>
      </c>
      <c r="B35" t="s">
        <v>95</v>
      </c>
      <c r="C35" t="s">
        <v>96</v>
      </c>
      <c r="D35" s="1">
        <v>50</v>
      </c>
      <c r="E35" s="1">
        <v>46</v>
      </c>
      <c r="F35" s="1">
        <v>35</v>
      </c>
      <c r="G35" s="7">
        <f t="shared" si="1"/>
        <v>131</v>
      </c>
    </row>
    <row r="36" spans="1:7" ht="15">
      <c r="A36" t="s">
        <v>158</v>
      </c>
      <c r="B36" t="s">
        <v>95</v>
      </c>
      <c r="C36" t="s">
        <v>152</v>
      </c>
      <c r="D36" s="1">
        <v>50</v>
      </c>
      <c r="E36" s="1">
        <v>38</v>
      </c>
      <c r="F36" s="1">
        <v>43</v>
      </c>
      <c r="G36" s="7">
        <f t="shared" si="1"/>
        <v>131</v>
      </c>
    </row>
    <row r="37" spans="1:9" ht="15">
      <c r="A37" t="s">
        <v>148</v>
      </c>
      <c r="B37" t="s">
        <v>112</v>
      </c>
      <c r="C37" t="s">
        <v>113</v>
      </c>
      <c r="D37" s="1">
        <v>50</v>
      </c>
      <c r="E37" s="1">
        <v>49</v>
      </c>
      <c r="F37" s="1">
        <v>31</v>
      </c>
      <c r="G37" s="7">
        <f t="shared" si="1"/>
        <v>130</v>
      </c>
      <c r="I37" t="s">
        <v>114</v>
      </c>
    </row>
    <row r="38" spans="1:7" ht="15">
      <c r="A38" t="s">
        <v>156</v>
      </c>
      <c r="B38" t="s">
        <v>95</v>
      </c>
      <c r="C38" t="s">
        <v>96</v>
      </c>
      <c r="D38" s="1">
        <v>50</v>
      </c>
      <c r="E38" s="1">
        <v>49</v>
      </c>
      <c r="F38" s="1">
        <v>31</v>
      </c>
      <c r="G38" s="7">
        <f t="shared" si="1"/>
        <v>130</v>
      </c>
    </row>
    <row r="39" spans="1:7" ht="15">
      <c r="A39" t="s">
        <v>124</v>
      </c>
      <c r="B39" t="s">
        <v>125</v>
      </c>
      <c r="C39" t="s">
        <v>126</v>
      </c>
      <c r="D39" s="1">
        <v>47</v>
      </c>
      <c r="E39" s="1">
        <v>46</v>
      </c>
      <c r="F39" s="1">
        <v>36</v>
      </c>
      <c r="G39" s="7">
        <f t="shared" si="1"/>
        <v>129</v>
      </c>
    </row>
    <row r="40" spans="1:7" ht="15">
      <c r="A40" t="s">
        <v>137</v>
      </c>
      <c r="B40" t="s">
        <v>95</v>
      </c>
      <c r="C40" t="s">
        <v>96</v>
      </c>
      <c r="D40" s="1">
        <v>50</v>
      </c>
      <c r="E40" s="1">
        <v>48</v>
      </c>
      <c r="F40" s="1">
        <v>30</v>
      </c>
      <c r="G40" s="7">
        <f t="shared" si="1"/>
        <v>128</v>
      </c>
    </row>
    <row r="41" spans="1:7" ht="15">
      <c r="A41" t="s">
        <v>141</v>
      </c>
      <c r="B41" t="s">
        <v>142</v>
      </c>
      <c r="C41" t="s">
        <v>143</v>
      </c>
      <c r="D41" s="1">
        <v>50</v>
      </c>
      <c r="E41" s="1">
        <v>40</v>
      </c>
      <c r="F41" s="1">
        <v>38</v>
      </c>
      <c r="G41" s="7">
        <f t="shared" si="1"/>
        <v>128</v>
      </c>
    </row>
    <row r="42" spans="1:7" ht="15">
      <c r="A42" t="s">
        <v>151</v>
      </c>
      <c r="B42" t="s">
        <v>95</v>
      </c>
      <c r="C42" t="s">
        <v>152</v>
      </c>
      <c r="D42" s="1">
        <v>43</v>
      </c>
      <c r="E42" s="1">
        <v>39</v>
      </c>
      <c r="F42" s="1">
        <v>44</v>
      </c>
      <c r="G42" s="7">
        <f t="shared" si="1"/>
        <v>126</v>
      </c>
    </row>
    <row r="43" spans="1:7" ht="15">
      <c r="A43" t="s">
        <v>160</v>
      </c>
      <c r="B43" t="s">
        <v>95</v>
      </c>
      <c r="C43" t="s">
        <v>96</v>
      </c>
      <c r="D43" s="1">
        <v>50</v>
      </c>
      <c r="E43" s="1">
        <v>49</v>
      </c>
      <c r="F43" s="1">
        <v>26</v>
      </c>
      <c r="G43" s="7">
        <f t="shared" si="1"/>
        <v>125</v>
      </c>
    </row>
    <row r="44" spans="1:7" ht="15">
      <c r="A44" t="s">
        <v>108</v>
      </c>
      <c r="B44" t="s">
        <v>95</v>
      </c>
      <c r="C44" t="s">
        <v>96</v>
      </c>
      <c r="D44" s="1">
        <v>50</v>
      </c>
      <c r="E44" s="1">
        <v>46</v>
      </c>
      <c r="F44" s="1">
        <v>26</v>
      </c>
      <c r="G44" s="7">
        <f t="shared" si="1"/>
        <v>122</v>
      </c>
    </row>
    <row r="45" spans="1:7" ht="15">
      <c r="A45" t="s">
        <v>136</v>
      </c>
      <c r="B45" s="28" t="s">
        <v>95</v>
      </c>
      <c r="C45" t="s">
        <v>101</v>
      </c>
      <c r="D45" s="1">
        <v>50</v>
      </c>
      <c r="E45" s="1">
        <v>40</v>
      </c>
      <c r="F45" s="1">
        <v>31</v>
      </c>
      <c r="G45" s="7">
        <f t="shared" si="1"/>
        <v>121</v>
      </c>
    </row>
    <row r="46" spans="1:9" ht="15">
      <c r="A46" t="s">
        <v>171</v>
      </c>
      <c r="B46" t="s">
        <v>112</v>
      </c>
      <c r="C46" t="s">
        <v>113</v>
      </c>
      <c r="D46" s="1">
        <v>46</v>
      </c>
      <c r="E46" s="1">
        <v>48</v>
      </c>
      <c r="F46" s="1">
        <v>25</v>
      </c>
      <c r="G46" s="7">
        <f t="shared" si="1"/>
        <v>119</v>
      </c>
      <c r="I46" t="s">
        <v>71</v>
      </c>
    </row>
    <row r="47" spans="1:7" ht="15">
      <c r="A47" t="s">
        <v>146</v>
      </c>
      <c r="B47" t="s">
        <v>95</v>
      </c>
      <c r="C47" t="s">
        <v>101</v>
      </c>
      <c r="D47" s="1">
        <v>50</v>
      </c>
      <c r="E47" s="1">
        <v>40</v>
      </c>
      <c r="F47" s="1">
        <v>28</v>
      </c>
      <c r="G47" s="7">
        <f t="shared" si="1"/>
        <v>118</v>
      </c>
    </row>
    <row r="48" spans="1:7" ht="15">
      <c r="A48" t="s">
        <v>100</v>
      </c>
      <c r="B48" t="s">
        <v>95</v>
      </c>
      <c r="C48" t="s">
        <v>101</v>
      </c>
      <c r="D48" s="1">
        <v>50</v>
      </c>
      <c r="E48" s="1">
        <v>38</v>
      </c>
      <c r="F48" s="1">
        <v>30</v>
      </c>
      <c r="G48" s="7">
        <f t="shared" si="1"/>
        <v>118</v>
      </c>
    </row>
    <row r="49" spans="1:7" ht="15">
      <c r="A49" t="s">
        <v>102</v>
      </c>
      <c r="B49" t="s">
        <v>95</v>
      </c>
      <c r="C49" t="s">
        <v>101</v>
      </c>
      <c r="D49" s="1">
        <v>50</v>
      </c>
      <c r="E49" s="1">
        <v>25</v>
      </c>
      <c r="F49" s="1">
        <v>42</v>
      </c>
      <c r="G49" s="7">
        <f t="shared" si="1"/>
        <v>117</v>
      </c>
    </row>
    <row r="50" spans="1:7" ht="15">
      <c r="A50" t="s">
        <v>168</v>
      </c>
      <c r="B50" t="s">
        <v>95</v>
      </c>
      <c r="C50" t="s">
        <v>101</v>
      </c>
      <c r="D50" s="1">
        <v>50</v>
      </c>
      <c r="E50" s="1">
        <v>39</v>
      </c>
      <c r="F50" s="1">
        <v>24</v>
      </c>
      <c r="G50" s="7">
        <f t="shared" si="1"/>
        <v>113</v>
      </c>
    </row>
    <row r="51" spans="1:7" ht="15">
      <c r="A51" t="s">
        <v>127</v>
      </c>
      <c r="B51" t="s">
        <v>128</v>
      </c>
      <c r="C51" t="s">
        <v>129</v>
      </c>
      <c r="D51" s="1">
        <v>46</v>
      </c>
      <c r="E51" s="1">
        <v>47</v>
      </c>
      <c r="F51" s="1">
        <v>12</v>
      </c>
      <c r="G51" s="7">
        <f t="shared" si="1"/>
        <v>105</v>
      </c>
    </row>
    <row r="52" spans="1:9" ht="15">
      <c r="A52" t="s">
        <v>164</v>
      </c>
      <c r="B52" t="s">
        <v>112</v>
      </c>
      <c r="C52" t="s">
        <v>113</v>
      </c>
      <c r="D52" s="1">
        <v>50</v>
      </c>
      <c r="E52" s="1">
        <v>48</v>
      </c>
      <c r="F52" s="1"/>
      <c r="G52" s="7">
        <f t="shared" si="1"/>
        <v>98</v>
      </c>
      <c r="I52" t="s">
        <v>114</v>
      </c>
    </row>
    <row r="53" spans="1:9" ht="15">
      <c r="A53" t="s">
        <v>111</v>
      </c>
      <c r="B53" t="s">
        <v>112</v>
      </c>
      <c r="C53" t="s">
        <v>113</v>
      </c>
      <c r="D53" s="1">
        <v>50</v>
      </c>
      <c r="E53" s="1">
        <v>46</v>
      </c>
      <c r="F53" s="1"/>
      <c r="G53" s="7">
        <f t="shared" si="1"/>
        <v>96</v>
      </c>
      <c r="I53" t="s">
        <v>114</v>
      </c>
    </row>
    <row r="54" spans="1:7" ht="15">
      <c r="A54" t="s">
        <v>161</v>
      </c>
      <c r="B54" t="s">
        <v>95</v>
      </c>
      <c r="C54" t="s">
        <v>101</v>
      </c>
      <c r="D54" s="1">
        <v>50</v>
      </c>
      <c r="E54" s="1">
        <v>46</v>
      </c>
      <c r="F54" s="1"/>
      <c r="G54" s="7">
        <f t="shared" si="1"/>
        <v>96</v>
      </c>
    </row>
    <row r="55" spans="1:7" ht="15" hidden="1">
      <c r="A55" t="s">
        <v>145</v>
      </c>
      <c r="B55" t="s">
        <v>95</v>
      </c>
      <c r="C55" t="s">
        <v>101</v>
      </c>
      <c r="D55" s="1">
        <v>48</v>
      </c>
      <c r="E55" s="1">
        <v>45</v>
      </c>
      <c r="F55" s="1"/>
      <c r="G55" s="7">
        <f t="shared" si="1"/>
        <v>93</v>
      </c>
    </row>
    <row r="56" spans="1:7" ht="15">
      <c r="A56" t="s">
        <v>116</v>
      </c>
      <c r="B56" t="s">
        <v>117</v>
      </c>
      <c r="C56" t="s">
        <v>118</v>
      </c>
      <c r="D56" s="1">
        <v>41</v>
      </c>
      <c r="E56" s="1">
        <v>40</v>
      </c>
      <c r="F56" s="1"/>
      <c r="G56" s="7">
        <f t="shared" si="1"/>
        <v>81</v>
      </c>
    </row>
    <row r="57" spans="1:7" ht="15">
      <c r="A57" t="s">
        <v>94</v>
      </c>
      <c r="B57" t="s">
        <v>95</v>
      </c>
      <c r="C57" t="s">
        <v>96</v>
      </c>
      <c r="D57" s="1">
        <v>28</v>
      </c>
      <c r="E57" s="1">
        <v>48</v>
      </c>
      <c r="F57" s="1"/>
      <c r="G57" s="7">
        <f t="shared" si="1"/>
        <v>76</v>
      </c>
    </row>
    <row r="58" spans="1:9" ht="15">
      <c r="A58" t="s">
        <v>135</v>
      </c>
      <c r="B58" t="s">
        <v>112</v>
      </c>
      <c r="C58" t="s">
        <v>113</v>
      </c>
      <c r="D58" s="1">
        <v>47</v>
      </c>
      <c r="E58" s="1"/>
      <c r="F58" s="1"/>
      <c r="G58" s="7">
        <f t="shared" si="1"/>
        <v>47</v>
      </c>
      <c r="I58" t="s">
        <v>114</v>
      </c>
    </row>
    <row r="59" spans="1:7" ht="15">
      <c r="A59" t="s">
        <v>120</v>
      </c>
      <c r="B59" t="s">
        <v>95</v>
      </c>
      <c r="C59" t="s">
        <v>121</v>
      </c>
      <c r="D59" s="1">
        <v>25</v>
      </c>
      <c r="E59" s="1"/>
      <c r="F59" s="1"/>
      <c r="G59" s="7">
        <f t="shared" si="1"/>
        <v>25</v>
      </c>
    </row>
    <row r="60" spans="1:7" ht="15">
      <c r="A60" t="s">
        <v>169</v>
      </c>
      <c r="B60" t="s">
        <v>117</v>
      </c>
      <c r="C60" t="s">
        <v>118</v>
      </c>
      <c r="D60" s="1">
        <v>6</v>
      </c>
      <c r="E60" s="1"/>
      <c r="F60" s="1"/>
      <c r="G60" s="7">
        <f t="shared" si="1"/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26" sqref="K26"/>
    </sheetView>
  </sheetViews>
  <sheetFormatPr defaultColWidth="8.7109375" defaultRowHeight="15"/>
  <cols>
    <col min="1" max="1" width="22.28125" style="0" customWidth="1"/>
    <col min="2" max="2" width="37.00390625" style="0" customWidth="1"/>
    <col min="3" max="3" width="26.57421875" style="0" hidden="1" customWidth="1"/>
    <col min="4" max="5" width="8.7109375" style="0" customWidth="1"/>
    <col min="6" max="6" width="16.28125" style="0" customWidth="1"/>
    <col min="7" max="8" width="8.7109375" style="0" customWidth="1"/>
  </cols>
  <sheetData>
    <row r="1" spans="1:1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4" t="s">
        <v>5</v>
      </c>
      <c r="H1" s="34"/>
      <c r="I1" s="34" t="s">
        <v>7</v>
      </c>
      <c r="J1" s="34"/>
      <c r="K1" s="34"/>
    </row>
    <row r="2" spans="1:11" ht="15">
      <c r="A2" t="s">
        <v>179</v>
      </c>
      <c r="B2" t="s">
        <v>177</v>
      </c>
      <c r="C2" s="29">
        <v>500</v>
      </c>
      <c r="D2">
        <v>59</v>
      </c>
      <c r="E2">
        <v>20</v>
      </c>
      <c r="F2">
        <v>45</v>
      </c>
      <c r="G2" s="33">
        <f aca="true" t="shared" si="0" ref="G2:G13">D2+E2+F2</f>
        <v>124</v>
      </c>
      <c r="H2" s="33" t="s">
        <v>10</v>
      </c>
      <c r="I2" s="35" t="s">
        <v>180</v>
      </c>
      <c r="J2" s="35"/>
      <c r="K2" s="35"/>
    </row>
    <row r="3" spans="1:11" ht="15">
      <c r="A3" t="s">
        <v>173</v>
      </c>
      <c r="B3" t="s">
        <v>174</v>
      </c>
      <c r="C3" s="29">
        <v>500</v>
      </c>
      <c r="D3">
        <v>64</v>
      </c>
      <c r="E3">
        <v>20</v>
      </c>
      <c r="F3">
        <v>39</v>
      </c>
      <c r="G3" s="33">
        <f t="shared" si="0"/>
        <v>123</v>
      </c>
      <c r="H3" s="33" t="s">
        <v>14</v>
      </c>
      <c r="I3" s="35" t="s">
        <v>175</v>
      </c>
      <c r="J3" s="35"/>
      <c r="K3" s="35"/>
    </row>
    <row r="4" spans="1:11" ht="15">
      <c r="A4" t="s">
        <v>193</v>
      </c>
      <c r="B4" t="s">
        <v>191</v>
      </c>
      <c r="C4" s="32">
        <v>500</v>
      </c>
      <c r="D4">
        <v>61</v>
      </c>
      <c r="E4">
        <v>20</v>
      </c>
      <c r="F4">
        <v>42</v>
      </c>
      <c r="G4" s="33">
        <f t="shared" si="0"/>
        <v>123</v>
      </c>
      <c r="H4" s="33" t="s">
        <v>14</v>
      </c>
      <c r="I4" s="8" t="s">
        <v>88</v>
      </c>
      <c r="J4" s="35"/>
      <c r="K4" s="35"/>
    </row>
    <row r="5" spans="1:11" ht="15">
      <c r="A5" t="s">
        <v>187</v>
      </c>
      <c r="B5" t="s">
        <v>185</v>
      </c>
      <c r="C5" s="30">
        <v>500</v>
      </c>
      <c r="D5">
        <v>63</v>
      </c>
      <c r="E5">
        <v>20</v>
      </c>
      <c r="F5">
        <v>38</v>
      </c>
      <c r="G5" s="33">
        <f t="shared" si="0"/>
        <v>121</v>
      </c>
      <c r="H5" s="38" t="s">
        <v>19</v>
      </c>
      <c r="I5" s="8" t="s">
        <v>186</v>
      </c>
      <c r="J5" s="8"/>
      <c r="K5" s="8"/>
    </row>
    <row r="6" spans="1:11" ht="15">
      <c r="A6" t="s">
        <v>189</v>
      </c>
      <c r="B6" t="s">
        <v>185</v>
      </c>
      <c r="C6" s="31">
        <v>500</v>
      </c>
      <c r="D6">
        <v>62</v>
      </c>
      <c r="E6">
        <v>19</v>
      </c>
      <c r="F6">
        <v>40</v>
      </c>
      <c r="G6" s="33">
        <f t="shared" si="0"/>
        <v>121</v>
      </c>
      <c r="H6" s="38" t="s">
        <v>19</v>
      </c>
      <c r="I6" s="8" t="s">
        <v>186</v>
      </c>
      <c r="J6" s="8"/>
      <c r="K6" s="8"/>
    </row>
    <row r="7" spans="1:11" ht="15">
      <c r="A7" t="s">
        <v>176</v>
      </c>
      <c r="B7" t="s">
        <v>177</v>
      </c>
      <c r="C7" s="1">
        <v>500</v>
      </c>
      <c r="D7">
        <v>57</v>
      </c>
      <c r="E7">
        <v>20</v>
      </c>
      <c r="F7">
        <v>43</v>
      </c>
      <c r="G7" s="33">
        <f t="shared" si="0"/>
        <v>120</v>
      </c>
      <c r="H7" s="33"/>
      <c r="I7" s="35" t="s">
        <v>178</v>
      </c>
      <c r="J7" s="8"/>
      <c r="K7" s="8"/>
    </row>
    <row r="8" spans="1:11" ht="15">
      <c r="A8" t="s">
        <v>184</v>
      </c>
      <c r="B8" t="s">
        <v>185</v>
      </c>
      <c r="C8" s="30">
        <v>500</v>
      </c>
      <c r="D8">
        <v>63</v>
      </c>
      <c r="E8">
        <v>20</v>
      </c>
      <c r="F8">
        <v>37</v>
      </c>
      <c r="G8" s="33">
        <f t="shared" si="0"/>
        <v>120</v>
      </c>
      <c r="H8" s="33"/>
      <c r="I8" s="8" t="s">
        <v>186</v>
      </c>
      <c r="J8" s="8"/>
      <c r="K8" s="8"/>
    </row>
    <row r="9" spans="1:11" ht="15">
      <c r="A9" t="s">
        <v>192</v>
      </c>
      <c r="B9" t="s">
        <v>191</v>
      </c>
      <c r="C9" s="29">
        <v>500</v>
      </c>
      <c r="D9">
        <v>64</v>
      </c>
      <c r="E9">
        <v>19</v>
      </c>
      <c r="F9">
        <v>29</v>
      </c>
      <c r="G9" s="33">
        <f t="shared" si="0"/>
        <v>112</v>
      </c>
      <c r="H9" s="33"/>
      <c r="I9" s="8" t="s">
        <v>88</v>
      </c>
      <c r="J9" s="8"/>
      <c r="K9" s="8"/>
    </row>
    <row r="10" spans="1:11" ht="15">
      <c r="A10" t="s">
        <v>190</v>
      </c>
      <c r="B10" t="s">
        <v>191</v>
      </c>
      <c r="C10" s="1">
        <v>500</v>
      </c>
      <c r="D10">
        <v>60</v>
      </c>
      <c r="E10">
        <v>19</v>
      </c>
      <c r="F10">
        <v>31</v>
      </c>
      <c r="G10" s="33">
        <f t="shared" si="0"/>
        <v>110</v>
      </c>
      <c r="H10" s="33"/>
      <c r="I10" s="8" t="s">
        <v>88</v>
      </c>
      <c r="J10" s="8"/>
      <c r="K10" s="8"/>
    </row>
    <row r="11" spans="1:11" ht="15">
      <c r="A11" t="s">
        <v>188</v>
      </c>
      <c r="B11" t="s">
        <v>185</v>
      </c>
      <c r="C11" s="31">
        <v>500</v>
      </c>
      <c r="D11">
        <v>62</v>
      </c>
      <c r="E11">
        <v>20</v>
      </c>
      <c r="F11">
        <v>25</v>
      </c>
      <c r="G11" s="33">
        <f t="shared" si="0"/>
        <v>107</v>
      </c>
      <c r="H11" s="33"/>
      <c r="I11" s="8" t="s">
        <v>186</v>
      </c>
      <c r="J11" s="8"/>
      <c r="K11" s="8"/>
    </row>
    <row r="12" spans="1:11" ht="15">
      <c r="A12" t="s">
        <v>194</v>
      </c>
      <c r="B12" t="s">
        <v>191</v>
      </c>
      <c r="C12" s="29">
        <v>500</v>
      </c>
      <c r="D12">
        <v>55</v>
      </c>
      <c r="E12">
        <v>18</v>
      </c>
      <c r="F12">
        <v>29</v>
      </c>
      <c r="G12" s="33">
        <f t="shared" si="0"/>
        <v>102</v>
      </c>
      <c r="H12" s="33"/>
      <c r="I12" s="8" t="s">
        <v>88</v>
      </c>
      <c r="J12" s="8"/>
      <c r="K12" s="8"/>
    </row>
    <row r="13" spans="1:11" ht="15">
      <c r="A13" t="s">
        <v>181</v>
      </c>
      <c r="B13" t="s">
        <v>182</v>
      </c>
      <c r="C13" s="1">
        <v>500</v>
      </c>
      <c r="D13">
        <v>61</v>
      </c>
      <c r="G13" s="33">
        <f t="shared" si="0"/>
        <v>61</v>
      </c>
      <c r="H13" s="33"/>
      <c r="I13" s="8" t="s">
        <v>183</v>
      </c>
      <c r="J13" s="8"/>
      <c r="K13" s="8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</dc:creator>
  <cp:keywords/>
  <dc:description/>
  <cp:lastModifiedBy>tarnoczia</cp:lastModifiedBy>
  <cp:lastPrinted>2014-01-23T15:44:57Z</cp:lastPrinted>
  <dcterms:created xsi:type="dcterms:W3CDTF">2011-11-05T04:09:00Z</dcterms:created>
  <dcterms:modified xsi:type="dcterms:W3CDTF">2014-01-23T15:53:13Z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